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37" i="1" l="1"/>
  <c r="B37" i="1"/>
</calcChain>
</file>

<file path=xl/sharedStrings.xml><?xml version="1.0" encoding="utf-8"?>
<sst xmlns="http://schemas.openxmlformats.org/spreadsheetml/2006/main" count="284" uniqueCount="128">
  <si>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</si>
  <si>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</si>
  <si>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</si>
  <si>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</si>
  <si>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</si>
  <si>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</si>
  <si>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</si>
  <si>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</si>
  <si>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</si>
  <si>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</si>
  <si>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</si>
  <si>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</si>
  <si>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69702:001:0883</t>
  </si>
  <si>
    <t>KV17466M1</t>
  </si>
  <si>
    <t>Rõuge metskond 42</t>
  </si>
  <si>
    <t>Võru maakond</t>
  </si>
  <si>
    <t>Rõuge vald</t>
  </si>
  <si>
    <t>Viitina</t>
  </si>
  <si>
    <t>Maatulundusmaa (100.0%)</t>
  </si>
  <si>
    <t>69702:001:0123</t>
  </si>
  <si>
    <t>KV51837M1</t>
  </si>
  <si>
    <t>Luhasoo maastikukaitseala 3</t>
  </si>
  <si>
    <t>Kaitsealune maa (100.0%)</t>
  </si>
  <si>
    <t>69702:001:0990</t>
  </si>
  <si>
    <t>KV3359M1</t>
  </si>
  <si>
    <t>Rõuge metskond 5</t>
  </si>
  <si>
    <t>soolak (1), metssigade söötmiskoht (1)</t>
  </si>
  <si>
    <t>69702:002:0520</t>
  </si>
  <si>
    <t>KV3361M1</t>
  </si>
  <si>
    <t>Rõuge metskond 21</t>
  </si>
  <si>
    <t>69702:002:0530</t>
  </si>
  <si>
    <t>KV3362M1</t>
  </si>
  <si>
    <t>Rõuge metskond 12</t>
  </si>
  <si>
    <t>69701:003:0630</t>
  </si>
  <si>
    <t>KV3353M1</t>
  </si>
  <si>
    <t>Rõuge metskond 3</t>
  </si>
  <si>
    <t>69701:003:0640</t>
  </si>
  <si>
    <t>KV26369M1</t>
  </si>
  <si>
    <t>Rõuge metskond 34</t>
  </si>
  <si>
    <t>69701:005:0560</t>
  </si>
  <si>
    <t>KV43130M1</t>
  </si>
  <si>
    <t>Rõuge metskond 61</t>
  </si>
  <si>
    <t>69701:005:0296</t>
  </si>
  <si>
    <t>KV45440M1</t>
  </si>
  <si>
    <t>Voitkametsa</t>
  </si>
  <si>
    <t>69702:002:0330</t>
  </si>
  <si>
    <t>KV12608M1</t>
  </si>
  <si>
    <t>Rõuge metskond 40</t>
  </si>
  <si>
    <t>soolak (1)</t>
  </si>
  <si>
    <t>69702:002:0590</t>
  </si>
  <si>
    <t>KV5929M1</t>
  </si>
  <si>
    <t>Minna</t>
  </si>
  <si>
    <t>69702:002:0054</t>
  </si>
  <si>
    <t>KV12825M1</t>
  </si>
  <si>
    <t>Võru metskond 95</t>
  </si>
  <si>
    <t>69702:002:1080</t>
  </si>
  <si>
    <t>KV12456M1</t>
  </si>
  <si>
    <t>Rõuge metskond 39</t>
  </si>
  <si>
    <t>69702:002:0540</t>
  </si>
  <si>
    <t>KV18271M1</t>
  </si>
  <si>
    <t>Rõuge metskond 14</t>
  </si>
  <si>
    <t>jahikantsel (1)</t>
  </si>
  <si>
    <t>69702:001:0117</t>
  </si>
  <si>
    <t>KV46539M1</t>
  </si>
  <si>
    <t>Rõuge metskond 64</t>
  </si>
  <si>
    <t>69702:002:0129</t>
  </si>
  <si>
    <t>KV46538M1</t>
  </si>
  <si>
    <t>Rõuge metskond 56</t>
  </si>
  <si>
    <t>69702:001:0930</t>
  </si>
  <si>
    <t>KV3357M1</t>
  </si>
  <si>
    <t>Rõuge metskond 10</t>
  </si>
  <si>
    <t>69702:001:0920</t>
  </si>
  <si>
    <t>KV3356M1</t>
  </si>
  <si>
    <t>Rõuge metskond 7</t>
  </si>
  <si>
    <t>metssigade söötmiskoht (1)</t>
  </si>
  <si>
    <t>69702:002:0130</t>
  </si>
  <si>
    <t>KV46495M1</t>
  </si>
  <si>
    <t>Rõuge metskond 52</t>
  </si>
  <si>
    <t>69702:001:0067</t>
  </si>
  <si>
    <t>KV3358M1</t>
  </si>
  <si>
    <t>Rõuge metskond 30</t>
  </si>
  <si>
    <t>69702:001:0114</t>
  </si>
  <si>
    <t>KV46546M1</t>
  </si>
  <si>
    <t>Rõuge metskond 47</t>
  </si>
  <si>
    <t>69702:001:0115</t>
  </si>
  <si>
    <t>KV46543M1</t>
  </si>
  <si>
    <t>Rõuge metskond 51</t>
  </si>
  <si>
    <t>69702:001:0118</t>
  </si>
  <si>
    <t>KV46493M1</t>
  </si>
  <si>
    <t>Rõuge metskond 48</t>
  </si>
  <si>
    <t>69702:001:0119</t>
  </si>
  <si>
    <t>KV46496M1</t>
  </si>
  <si>
    <t>Rõuge metskond 50</t>
  </si>
  <si>
    <t>69702:001:0124</t>
  </si>
  <si>
    <t>KV51838M1</t>
  </si>
  <si>
    <t>Rõuge metskond 66</t>
  </si>
  <si>
    <t>69702:001:1420</t>
  </si>
  <si>
    <t>KV5556M1</t>
  </si>
  <si>
    <t>Rõuge metskond 35</t>
  </si>
  <si>
    <t>69702:001:0122</t>
  </si>
  <si>
    <t>KV51836M1</t>
  </si>
  <si>
    <t>Luhasoo maastikukaitseala 2</t>
  </si>
  <si>
    <t>69702:001:0125</t>
  </si>
  <si>
    <t>KV51839M1</t>
  </si>
  <si>
    <t>Rõuge metskond 65</t>
  </si>
  <si>
    <t>69702:001:0116</t>
  </si>
  <si>
    <t>KV46545M1</t>
  </si>
  <si>
    <t>Rõuge metskond 49</t>
  </si>
  <si>
    <t>69701:003:0650</t>
  </si>
  <si>
    <t>KV3354M1</t>
  </si>
  <si>
    <t>Rõuge metskond 2</t>
  </si>
  <si>
    <t>69702:001:1000</t>
  </si>
  <si>
    <t>KV3360M1</t>
  </si>
  <si>
    <t>Rõuge metskond 1</t>
  </si>
  <si>
    <t>86501:002:0690</t>
  </si>
  <si>
    <t>KV5557M1</t>
  </si>
  <si>
    <t>Roosa metskond 10</t>
  </si>
  <si>
    <t>Varstu vald</t>
  </si>
  <si>
    <t>Viitina jahipiirkonna jahimaad</t>
  </si>
  <si>
    <t>RMK ja Viitina JS vahelise riigimaa jahindusliku kasutamise lepingu nr 3-1.38/22 juurde</t>
  </si>
  <si>
    <t>Lisa nr 1-3</t>
  </si>
  <si>
    <t>* rohelisega lisandunud maad</t>
  </si>
  <si>
    <t xml:space="preserve">RMK </t>
  </si>
  <si>
    <t xml:space="preserve"> Viitina Jahiselts</t>
  </si>
  <si>
    <t>allkirjastatud digitaalselt</t>
  </si>
  <si>
    <t>Agu Palo metsaülem</t>
  </si>
  <si>
    <t>Peep Kimmel juhatuse esimees</t>
  </si>
  <si>
    <t>metssigade söötmiskoht (1), soolak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</si>
</sst>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0" fillId="0" borderId="0" xfId="0"/>
    <xf numFmtId="0" fontId="2" fillId="0" borderId="2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P18" sqref="P18"/>
    </sheetView>
  </sheetViews>
  <sheetFormatPr defaultRowHeight="12" x14ac:dyDescent="0.2"/>
  <cols>
    <col min="1" max="1" width="8.28515625" style="1" customWidth="1"/>
    <col min="2" max="2" width="13.28515625" style="1" customWidth="1"/>
    <col min="3" max="3" width="9.85546875" style="1" customWidth="1"/>
    <col min="4" max="4" width="24.42578125" style="1" customWidth="1"/>
    <col min="5" max="5" width="12.140625" style="1" customWidth="1"/>
    <col min="6" max="6" width="10.28515625" style="1" customWidth="1"/>
    <col min="7" max="7" width="11.5703125" style="1" customWidth="1"/>
    <col min="8" max="8" width="9.42578125" style="1" customWidth="1"/>
    <col min="9" max="9" width="33.28515625" style="1" customWidth="1"/>
    <col min="10" max="10" width="17.28515625" style="1" customWidth="1"/>
    <col min="11" max="11" width="22.7109375" style="1" customWidth="1"/>
    <col min="12" max="16384" width="9.140625" style="1"/>
  </cols>
  <sheetData>
    <row r="1" spans="1:11" ht="24.75" customHeight="1" x14ac:dyDescent="0.2">
      <c r="A1" s="20" t="s">
        <v>118</v>
      </c>
      <c r="B1" s="20"/>
      <c r="C1" s="12"/>
      <c r="D1" s="12"/>
      <c r="E1" s="12"/>
      <c r="F1" s="12"/>
      <c r="G1" s="12"/>
      <c r="H1" s="12"/>
      <c r="I1" s="7" t="s">
        <v>120</v>
      </c>
      <c r="J1" s="12"/>
      <c r="K1" s="12"/>
    </row>
    <row r="2" spans="1:11" ht="24" x14ac:dyDescent="0.2">
      <c r="A2" s="18">
        <v>42432</v>
      </c>
      <c r="B2" s="19"/>
      <c r="C2" s="13"/>
      <c r="D2" s="13"/>
      <c r="E2" s="13"/>
      <c r="F2" s="13"/>
      <c r="G2" s="13"/>
      <c r="H2" s="13"/>
      <c r="I2" s="7" t="s">
        <v>119</v>
      </c>
      <c r="J2" s="13"/>
      <c r="K2" s="13"/>
    </row>
    <row r="3" spans="1:11" ht="12.75" thickBo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6.25" customHeight="1" thickBo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5" t="s">
        <v>7</v>
      </c>
      <c r="I4" s="5" t="s">
        <v>8</v>
      </c>
      <c r="J4" s="6" t="s">
        <v>9</v>
      </c>
      <c r="K4" s="5" t="s">
        <v>10</v>
      </c>
    </row>
    <row r="5" spans="1:11" ht="12" customHeight="1" x14ac:dyDescent="0.2">
      <c r="A5" s="14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5">
        <v>44.20176403</v>
      </c>
      <c r="H5" s="14" t="s">
        <v>17</v>
      </c>
      <c r="I5" s="14"/>
      <c r="J5" s="15">
        <v>44.2</v>
      </c>
      <c r="K5" s="14" t="s">
        <v>18</v>
      </c>
    </row>
    <row r="6" spans="1:11" ht="12" customHeight="1" x14ac:dyDescent="0.2">
      <c r="A6" s="16" t="s">
        <v>11</v>
      </c>
      <c r="B6" s="16" t="s">
        <v>19</v>
      </c>
      <c r="C6" s="16" t="s">
        <v>20</v>
      </c>
      <c r="D6" s="16" t="s">
        <v>21</v>
      </c>
      <c r="E6" s="16" t="s">
        <v>15</v>
      </c>
      <c r="F6" s="16" t="s">
        <v>16</v>
      </c>
      <c r="G6" s="17">
        <v>176.245463</v>
      </c>
      <c r="H6" s="16" t="s">
        <v>17</v>
      </c>
      <c r="I6" s="16"/>
      <c r="J6" s="17">
        <v>176.1</v>
      </c>
      <c r="K6" s="16" t="s">
        <v>22</v>
      </c>
    </row>
    <row r="7" spans="1:11" ht="12" customHeight="1" x14ac:dyDescent="0.2">
      <c r="A7" s="16" t="s">
        <v>11</v>
      </c>
      <c r="B7" s="16" t="s">
        <v>23</v>
      </c>
      <c r="C7" s="16" t="s">
        <v>24</v>
      </c>
      <c r="D7" s="16" t="s">
        <v>25</v>
      </c>
      <c r="E7" s="16" t="s">
        <v>15</v>
      </c>
      <c r="F7" s="16" t="s">
        <v>16</v>
      </c>
      <c r="G7" s="17">
        <v>171.01240111000001</v>
      </c>
      <c r="H7" s="16" t="s">
        <v>17</v>
      </c>
      <c r="I7" s="16" t="s">
        <v>26</v>
      </c>
      <c r="J7" s="17">
        <v>171</v>
      </c>
      <c r="K7" s="16" t="s">
        <v>18</v>
      </c>
    </row>
    <row r="8" spans="1:11" ht="12" customHeight="1" x14ac:dyDescent="0.2">
      <c r="A8" s="16" t="s">
        <v>11</v>
      </c>
      <c r="B8" s="16" t="s">
        <v>27</v>
      </c>
      <c r="C8" s="16" t="s">
        <v>28</v>
      </c>
      <c r="D8" s="16" t="s">
        <v>29</v>
      </c>
      <c r="E8" s="16" t="s">
        <v>15</v>
      </c>
      <c r="F8" s="16" t="s">
        <v>16</v>
      </c>
      <c r="G8" s="17">
        <v>37.601495020000002</v>
      </c>
      <c r="H8" s="16" t="s">
        <v>17</v>
      </c>
      <c r="I8" s="16"/>
      <c r="J8" s="17">
        <v>37.6</v>
      </c>
      <c r="K8" s="16" t="s">
        <v>18</v>
      </c>
    </row>
    <row r="9" spans="1:11" ht="12" customHeight="1" x14ac:dyDescent="0.2">
      <c r="A9" s="16" t="s">
        <v>11</v>
      </c>
      <c r="B9" s="16" t="s">
        <v>30</v>
      </c>
      <c r="C9" s="16" t="s">
        <v>31</v>
      </c>
      <c r="D9" s="16" t="s">
        <v>32</v>
      </c>
      <c r="E9" s="16" t="s">
        <v>15</v>
      </c>
      <c r="F9" s="16" t="s">
        <v>16</v>
      </c>
      <c r="G9" s="17">
        <v>67.709048690000003</v>
      </c>
      <c r="H9" s="16" t="s">
        <v>17</v>
      </c>
      <c r="I9" s="16"/>
      <c r="J9" s="17">
        <v>67.709999999999994</v>
      </c>
      <c r="K9" s="16" t="s">
        <v>18</v>
      </c>
    </row>
    <row r="10" spans="1:11" ht="12" customHeight="1" x14ac:dyDescent="0.2">
      <c r="A10" s="16" t="s">
        <v>11</v>
      </c>
      <c r="B10" s="16" t="s">
        <v>33</v>
      </c>
      <c r="C10" s="16" t="s">
        <v>34</v>
      </c>
      <c r="D10" s="16" t="s">
        <v>35</v>
      </c>
      <c r="E10" s="16" t="s">
        <v>15</v>
      </c>
      <c r="F10" s="16" t="s">
        <v>16</v>
      </c>
      <c r="G10" s="17">
        <v>202.747075585</v>
      </c>
      <c r="H10" s="16" t="s">
        <v>17</v>
      </c>
      <c r="I10" s="16"/>
      <c r="J10" s="17">
        <v>2.1059999999999999</v>
      </c>
      <c r="K10" s="16" t="s">
        <v>18</v>
      </c>
    </row>
    <row r="11" spans="1:11" ht="12" customHeight="1" x14ac:dyDescent="0.2">
      <c r="A11" s="16" t="s">
        <v>11</v>
      </c>
      <c r="B11" s="16" t="s">
        <v>36</v>
      </c>
      <c r="C11" s="16" t="s">
        <v>37</v>
      </c>
      <c r="D11" s="16" t="s">
        <v>38</v>
      </c>
      <c r="E11" s="16" t="s">
        <v>15</v>
      </c>
      <c r="F11" s="16" t="s">
        <v>16</v>
      </c>
      <c r="G11" s="17">
        <v>41.130872484999998</v>
      </c>
      <c r="H11" s="16" t="s">
        <v>17</v>
      </c>
      <c r="I11" s="16"/>
      <c r="J11" s="17">
        <v>41.13</v>
      </c>
      <c r="K11" s="16" t="s">
        <v>18</v>
      </c>
    </row>
    <row r="12" spans="1:11" ht="12" customHeight="1" x14ac:dyDescent="0.2">
      <c r="A12" s="16" t="s">
        <v>11</v>
      </c>
      <c r="B12" s="16" t="s">
        <v>39</v>
      </c>
      <c r="C12" s="16" t="s">
        <v>40</v>
      </c>
      <c r="D12" s="16" t="s">
        <v>41</v>
      </c>
      <c r="E12" s="16" t="s">
        <v>15</v>
      </c>
      <c r="F12" s="16" t="s">
        <v>16</v>
      </c>
      <c r="G12" s="17">
        <v>32.687173684999998</v>
      </c>
      <c r="H12" s="16" t="s">
        <v>17</v>
      </c>
      <c r="I12" s="16"/>
      <c r="J12" s="17">
        <v>32.590000000000003</v>
      </c>
      <c r="K12" s="16" t="s">
        <v>18</v>
      </c>
    </row>
    <row r="13" spans="1:11" ht="12" customHeight="1" x14ac:dyDescent="0.2">
      <c r="A13" s="16" t="s">
        <v>11</v>
      </c>
      <c r="B13" s="16" t="s">
        <v>42</v>
      </c>
      <c r="C13" s="16" t="s">
        <v>43</v>
      </c>
      <c r="D13" s="16" t="s">
        <v>44</v>
      </c>
      <c r="E13" s="16" t="s">
        <v>15</v>
      </c>
      <c r="F13" s="16" t="s">
        <v>16</v>
      </c>
      <c r="G13" s="17">
        <v>6.4271558300000002</v>
      </c>
      <c r="H13" s="16" t="s">
        <v>17</v>
      </c>
      <c r="I13" s="16"/>
      <c r="J13" s="17">
        <v>5.4569999999999999</v>
      </c>
      <c r="K13" s="16" t="s">
        <v>18</v>
      </c>
    </row>
    <row r="14" spans="1:11" ht="12" customHeight="1" x14ac:dyDescent="0.2">
      <c r="A14" s="16" t="s">
        <v>11</v>
      </c>
      <c r="B14" s="16" t="s">
        <v>45</v>
      </c>
      <c r="C14" s="16" t="s">
        <v>46</v>
      </c>
      <c r="D14" s="16" t="s">
        <v>47</v>
      </c>
      <c r="E14" s="16" t="s">
        <v>15</v>
      </c>
      <c r="F14" s="16" t="s">
        <v>16</v>
      </c>
      <c r="G14" s="17">
        <v>23.461419979999999</v>
      </c>
      <c r="H14" s="16" t="s">
        <v>17</v>
      </c>
      <c r="I14" s="16" t="s">
        <v>74</v>
      </c>
      <c r="J14" s="17">
        <v>23.46</v>
      </c>
      <c r="K14" s="16" t="s">
        <v>18</v>
      </c>
    </row>
    <row r="15" spans="1:11" ht="12" customHeight="1" x14ac:dyDescent="0.2">
      <c r="A15" s="16" t="s">
        <v>11</v>
      </c>
      <c r="B15" s="16" t="s">
        <v>49</v>
      </c>
      <c r="C15" s="16" t="s">
        <v>50</v>
      </c>
      <c r="D15" s="16" t="s">
        <v>51</v>
      </c>
      <c r="E15" s="16" t="s">
        <v>15</v>
      </c>
      <c r="F15" s="16" t="s">
        <v>16</v>
      </c>
      <c r="G15" s="17">
        <v>24.393274959999999</v>
      </c>
      <c r="H15" s="16" t="s">
        <v>17</v>
      </c>
      <c r="I15" s="16"/>
      <c r="J15" s="17">
        <v>24.39</v>
      </c>
      <c r="K15" s="16" t="s">
        <v>18</v>
      </c>
    </row>
    <row r="16" spans="1:11" ht="12" customHeight="1" x14ac:dyDescent="0.2">
      <c r="A16" s="16" t="s">
        <v>11</v>
      </c>
      <c r="B16" s="16" t="s">
        <v>52</v>
      </c>
      <c r="C16" s="16" t="s">
        <v>53</v>
      </c>
      <c r="D16" s="16" t="s">
        <v>54</v>
      </c>
      <c r="E16" s="16" t="s">
        <v>15</v>
      </c>
      <c r="F16" s="16" t="s">
        <v>16</v>
      </c>
      <c r="G16" s="17">
        <v>27.7576438</v>
      </c>
      <c r="H16" s="16" t="s">
        <v>17</v>
      </c>
      <c r="I16" s="16"/>
      <c r="J16" s="17">
        <v>27.76</v>
      </c>
      <c r="K16" s="16" t="s">
        <v>18</v>
      </c>
    </row>
    <row r="17" spans="1:11" ht="12" customHeight="1" x14ac:dyDescent="0.2">
      <c r="A17" s="16" t="s">
        <v>11</v>
      </c>
      <c r="B17" s="16" t="s">
        <v>55</v>
      </c>
      <c r="C17" s="16" t="s">
        <v>56</v>
      </c>
      <c r="D17" s="16" t="s">
        <v>57</v>
      </c>
      <c r="E17" s="16" t="s">
        <v>15</v>
      </c>
      <c r="F17" s="16" t="s">
        <v>16</v>
      </c>
      <c r="G17" s="17">
        <v>8.4345910100000001</v>
      </c>
      <c r="H17" s="16" t="s">
        <v>17</v>
      </c>
      <c r="I17" s="16"/>
      <c r="J17" s="17">
        <v>8.4350000000000005</v>
      </c>
      <c r="K17" s="16" t="s">
        <v>18</v>
      </c>
    </row>
    <row r="18" spans="1:11" ht="12" customHeight="1" x14ac:dyDescent="0.2">
      <c r="A18" s="16" t="s">
        <v>11</v>
      </c>
      <c r="B18" s="16" t="s">
        <v>58</v>
      </c>
      <c r="C18" s="16" t="s">
        <v>59</v>
      </c>
      <c r="D18" s="16" t="s">
        <v>60</v>
      </c>
      <c r="E18" s="16" t="s">
        <v>15</v>
      </c>
      <c r="F18" s="16" t="s">
        <v>16</v>
      </c>
      <c r="G18" s="17">
        <v>62.221305219999998</v>
      </c>
      <c r="H18" s="16" t="s">
        <v>17</v>
      </c>
      <c r="I18" s="16" t="s">
        <v>61</v>
      </c>
      <c r="J18" s="17">
        <v>62.22</v>
      </c>
      <c r="K18" s="16" t="s">
        <v>18</v>
      </c>
    </row>
    <row r="19" spans="1:11" ht="12" customHeight="1" x14ac:dyDescent="0.2">
      <c r="A19" s="16" t="s">
        <v>11</v>
      </c>
      <c r="B19" s="16" t="s">
        <v>62</v>
      </c>
      <c r="C19" s="16" t="s">
        <v>63</v>
      </c>
      <c r="D19" s="16" t="s">
        <v>64</v>
      </c>
      <c r="E19" s="16" t="s">
        <v>15</v>
      </c>
      <c r="F19" s="16" t="s">
        <v>16</v>
      </c>
      <c r="G19" s="17">
        <v>24.42753626</v>
      </c>
      <c r="H19" s="16" t="s">
        <v>17</v>
      </c>
      <c r="I19" s="16"/>
      <c r="J19" s="17">
        <v>24.43</v>
      </c>
      <c r="K19" s="16" t="s">
        <v>18</v>
      </c>
    </row>
    <row r="20" spans="1:11" ht="12" customHeight="1" x14ac:dyDescent="0.2">
      <c r="A20" s="16" t="s">
        <v>11</v>
      </c>
      <c r="B20" s="16" t="s">
        <v>65</v>
      </c>
      <c r="C20" s="16" t="s">
        <v>66</v>
      </c>
      <c r="D20" s="16" t="s">
        <v>67</v>
      </c>
      <c r="E20" s="16" t="s">
        <v>15</v>
      </c>
      <c r="F20" s="16" t="s">
        <v>16</v>
      </c>
      <c r="G20" s="17">
        <v>0.96570173500000001</v>
      </c>
      <c r="H20" s="16" t="s">
        <v>17</v>
      </c>
      <c r="I20" s="16"/>
      <c r="J20" s="17">
        <v>0.9657</v>
      </c>
      <c r="K20" s="16" t="s">
        <v>18</v>
      </c>
    </row>
    <row r="21" spans="1:11" ht="12" customHeight="1" x14ac:dyDescent="0.2">
      <c r="A21" s="16" t="s">
        <v>11</v>
      </c>
      <c r="B21" s="16" t="s">
        <v>68</v>
      </c>
      <c r="C21" s="16" t="s">
        <v>69</v>
      </c>
      <c r="D21" s="16" t="s">
        <v>70</v>
      </c>
      <c r="E21" s="16" t="s">
        <v>15</v>
      </c>
      <c r="F21" s="16" t="s">
        <v>16</v>
      </c>
      <c r="G21" s="17">
        <v>79.579923989999998</v>
      </c>
      <c r="H21" s="16" t="s">
        <v>17</v>
      </c>
      <c r="I21" s="16"/>
      <c r="J21" s="17">
        <v>79.58</v>
      </c>
      <c r="K21" s="16" t="s">
        <v>18</v>
      </c>
    </row>
    <row r="22" spans="1:11" ht="12" customHeight="1" x14ac:dyDescent="0.2">
      <c r="A22" s="16" t="s">
        <v>11</v>
      </c>
      <c r="B22" s="16" t="s">
        <v>71</v>
      </c>
      <c r="C22" s="16" t="s">
        <v>72</v>
      </c>
      <c r="D22" s="16" t="s">
        <v>73</v>
      </c>
      <c r="E22" s="16" t="s">
        <v>15</v>
      </c>
      <c r="F22" s="16" t="s">
        <v>16</v>
      </c>
      <c r="G22" s="17">
        <v>139.682478215</v>
      </c>
      <c r="H22" s="16" t="s">
        <v>17</v>
      </c>
      <c r="I22" s="16" t="s">
        <v>48</v>
      </c>
      <c r="J22" s="17">
        <v>139.69999999999999</v>
      </c>
      <c r="K22" s="16" t="s">
        <v>18</v>
      </c>
    </row>
    <row r="23" spans="1:11" ht="12" customHeight="1" x14ac:dyDescent="0.2">
      <c r="A23" s="16" t="s">
        <v>11</v>
      </c>
      <c r="B23" s="16" t="s">
        <v>75</v>
      </c>
      <c r="C23" s="16" t="s">
        <v>76</v>
      </c>
      <c r="D23" s="16" t="s">
        <v>77</v>
      </c>
      <c r="E23" s="16" t="s">
        <v>15</v>
      </c>
      <c r="F23" s="16" t="s">
        <v>16</v>
      </c>
      <c r="G23" s="17">
        <v>1.682972395</v>
      </c>
      <c r="H23" s="16" t="s">
        <v>17</v>
      </c>
      <c r="I23" s="16"/>
      <c r="J23" s="17">
        <v>1.6830000000000001</v>
      </c>
      <c r="K23" s="16" t="s">
        <v>18</v>
      </c>
    </row>
    <row r="24" spans="1:11" ht="12" customHeight="1" x14ac:dyDescent="0.2">
      <c r="A24" s="16" t="s">
        <v>11</v>
      </c>
      <c r="B24" s="16" t="s">
        <v>78</v>
      </c>
      <c r="C24" s="16" t="s">
        <v>79</v>
      </c>
      <c r="D24" s="16" t="s">
        <v>80</v>
      </c>
      <c r="E24" s="16" t="s">
        <v>15</v>
      </c>
      <c r="F24" s="16" t="s">
        <v>16</v>
      </c>
      <c r="G24" s="17">
        <v>38.04530681</v>
      </c>
      <c r="H24" s="16" t="s">
        <v>17</v>
      </c>
      <c r="I24" s="16"/>
      <c r="J24" s="17">
        <v>38.049999999999997</v>
      </c>
      <c r="K24" s="16" t="s">
        <v>18</v>
      </c>
    </row>
    <row r="25" spans="1:11" ht="12" customHeight="1" x14ac:dyDescent="0.2">
      <c r="A25" s="16" t="s">
        <v>11</v>
      </c>
      <c r="B25" s="16" t="s">
        <v>81</v>
      </c>
      <c r="C25" s="16" t="s">
        <v>82</v>
      </c>
      <c r="D25" s="16" t="s">
        <v>83</v>
      </c>
      <c r="E25" s="16" t="s">
        <v>15</v>
      </c>
      <c r="F25" s="16" t="s">
        <v>16</v>
      </c>
      <c r="G25" s="17">
        <v>5.6849155700000003</v>
      </c>
      <c r="H25" s="16" t="s">
        <v>17</v>
      </c>
      <c r="I25" s="16"/>
      <c r="J25" s="17">
        <v>5.6850000000000005</v>
      </c>
      <c r="K25" s="16" t="s">
        <v>18</v>
      </c>
    </row>
    <row r="26" spans="1:11" ht="12" customHeight="1" x14ac:dyDescent="0.2">
      <c r="A26" s="16" t="s">
        <v>11</v>
      </c>
      <c r="B26" s="16" t="s">
        <v>84</v>
      </c>
      <c r="C26" s="16" t="s">
        <v>85</v>
      </c>
      <c r="D26" s="16" t="s">
        <v>86</v>
      </c>
      <c r="E26" s="16" t="s">
        <v>15</v>
      </c>
      <c r="F26" s="16" t="s">
        <v>16</v>
      </c>
      <c r="G26" s="17">
        <v>1.9867331100000001</v>
      </c>
      <c r="H26" s="16" t="s">
        <v>17</v>
      </c>
      <c r="I26" s="16"/>
      <c r="J26" s="17">
        <v>1.9870000000000001</v>
      </c>
      <c r="K26" s="16" t="s">
        <v>18</v>
      </c>
    </row>
    <row r="27" spans="1:11" ht="12" customHeight="1" x14ac:dyDescent="0.2">
      <c r="A27" s="16" t="s">
        <v>11</v>
      </c>
      <c r="B27" s="16" t="s">
        <v>87</v>
      </c>
      <c r="C27" s="16" t="s">
        <v>88</v>
      </c>
      <c r="D27" s="16" t="s">
        <v>89</v>
      </c>
      <c r="E27" s="16" t="s">
        <v>15</v>
      </c>
      <c r="F27" s="16" t="s">
        <v>16</v>
      </c>
      <c r="G27" s="17">
        <v>3.687893485</v>
      </c>
      <c r="H27" s="16" t="s">
        <v>17</v>
      </c>
      <c r="I27" s="16" t="s">
        <v>61</v>
      </c>
      <c r="J27" s="17">
        <v>3.6879999999999997</v>
      </c>
      <c r="K27" s="16" t="s">
        <v>18</v>
      </c>
    </row>
    <row r="28" spans="1:11" ht="12" customHeight="1" x14ac:dyDescent="0.2">
      <c r="A28" s="16" t="s">
        <v>11</v>
      </c>
      <c r="B28" s="16" t="s">
        <v>90</v>
      </c>
      <c r="C28" s="16" t="s">
        <v>91</v>
      </c>
      <c r="D28" s="16" t="s">
        <v>92</v>
      </c>
      <c r="E28" s="16" t="s">
        <v>15</v>
      </c>
      <c r="F28" s="16" t="s">
        <v>16</v>
      </c>
      <c r="G28" s="17">
        <v>1.894194165</v>
      </c>
      <c r="H28" s="16" t="s">
        <v>17</v>
      </c>
      <c r="I28" s="16"/>
      <c r="J28" s="17">
        <v>1.8940000000000001</v>
      </c>
      <c r="K28" s="16" t="s">
        <v>18</v>
      </c>
    </row>
    <row r="29" spans="1:11" ht="12" customHeight="1" x14ac:dyDescent="0.2">
      <c r="A29" s="16" t="s">
        <v>11</v>
      </c>
      <c r="B29" s="16" t="s">
        <v>93</v>
      </c>
      <c r="C29" s="16" t="s">
        <v>94</v>
      </c>
      <c r="D29" s="16" t="s">
        <v>95</v>
      </c>
      <c r="E29" s="16" t="s">
        <v>15</v>
      </c>
      <c r="F29" s="16" t="s">
        <v>16</v>
      </c>
      <c r="G29" s="17">
        <v>0.87156316499999997</v>
      </c>
      <c r="H29" s="16" t="s">
        <v>17</v>
      </c>
      <c r="I29" s="16"/>
      <c r="J29" s="17">
        <v>0.87160000000000004</v>
      </c>
      <c r="K29" s="16" t="s">
        <v>18</v>
      </c>
    </row>
    <row r="30" spans="1:11" ht="12" customHeight="1" x14ac:dyDescent="0.2">
      <c r="A30" s="16" t="s">
        <v>11</v>
      </c>
      <c r="B30" s="16" t="s">
        <v>96</v>
      </c>
      <c r="C30" s="16" t="s">
        <v>97</v>
      </c>
      <c r="D30" s="16" t="s">
        <v>98</v>
      </c>
      <c r="E30" s="16" t="s">
        <v>15</v>
      </c>
      <c r="F30" s="16" t="s">
        <v>16</v>
      </c>
      <c r="G30" s="17">
        <v>221.93086413500001</v>
      </c>
      <c r="H30" s="16" t="s">
        <v>17</v>
      </c>
      <c r="I30" s="16"/>
      <c r="J30" s="17">
        <v>1.075</v>
      </c>
      <c r="K30" s="16" t="s">
        <v>22</v>
      </c>
    </row>
    <row r="31" spans="1:11" ht="12" customHeight="1" x14ac:dyDescent="0.2">
      <c r="A31" s="16" t="s">
        <v>11</v>
      </c>
      <c r="B31" s="16" t="s">
        <v>99</v>
      </c>
      <c r="C31" s="16" t="s">
        <v>100</v>
      </c>
      <c r="D31" s="16" t="s">
        <v>101</v>
      </c>
      <c r="E31" s="16" t="s">
        <v>15</v>
      </c>
      <c r="F31" s="16" t="s">
        <v>16</v>
      </c>
      <c r="G31" s="17">
        <v>82.220294170000003</v>
      </c>
      <c r="H31" s="16" t="s">
        <v>17</v>
      </c>
      <c r="I31" s="16"/>
      <c r="J31" s="17">
        <v>61.3</v>
      </c>
      <c r="K31" s="16" t="s">
        <v>22</v>
      </c>
    </row>
    <row r="32" spans="1:11" ht="12" customHeight="1" x14ac:dyDescent="0.2">
      <c r="A32" s="16" t="s">
        <v>11</v>
      </c>
      <c r="B32" s="16" t="s">
        <v>102</v>
      </c>
      <c r="C32" s="16" t="s">
        <v>103</v>
      </c>
      <c r="D32" s="16" t="s">
        <v>104</v>
      </c>
      <c r="E32" s="16" t="s">
        <v>15</v>
      </c>
      <c r="F32" s="16" t="s">
        <v>16</v>
      </c>
      <c r="G32" s="17">
        <v>18.183296909999999</v>
      </c>
      <c r="H32" s="16" t="s">
        <v>17</v>
      </c>
      <c r="I32" s="16" t="s">
        <v>61</v>
      </c>
      <c r="J32" s="17">
        <v>18.18</v>
      </c>
      <c r="K32" s="16" t="s">
        <v>18</v>
      </c>
    </row>
    <row r="33" spans="1:11" ht="12" customHeight="1" x14ac:dyDescent="0.2">
      <c r="A33" s="16" t="s">
        <v>11</v>
      </c>
      <c r="B33" s="16" t="s">
        <v>105</v>
      </c>
      <c r="C33" s="16" t="s">
        <v>106</v>
      </c>
      <c r="D33" s="16" t="s">
        <v>107</v>
      </c>
      <c r="E33" s="16" t="s">
        <v>15</v>
      </c>
      <c r="F33" s="16" t="s">
        <v>16</v>
      </c>
      <c r="G33" s="17">
        <v>3.6652436100000001</v>
      </c>
      <c r="H33" s="16" t="s">
        <v>17</v>
      </c>
      <c r="I33" s="16"/>
      <c r="J33" s="17">
        <v>3.6459999999999999</v>
      </c>
      <c r="K33" s="16" t="s">
        <v>18</v>
      </c>
    </row>
    <row r="34" spans="1:11" ht="12" customHeight="1" x14ac:dyDescent="0.2">
      <c r="A34" s="16" t="s">
        <v>11</v>
      </c>
      <c r="B34" s="16" t="s">
        <v>108</v>
      </c>
      <c r="C34" s="16" t="s">
        <v>109</v>
      </c>
      <c r="D34" s="16" t="s">
        <v>110</v>
      </c>
      <c r="E34" s="16" t="s">
        <v>15</v>
      </c>
      <c r="F34" s="16" t="s">
        <v>16</v>
      </c>
      <c r="G34" s="17">
        <v>735.35331385500001</v>
      </c>
      <c r="H34" s="16" t="s">
        <v>17</v>
      </c>
      <c r="I34" s="16"/>
      <c r="J34" s="17">
        <v>0.95009999999999994</v>
      </c>
      <c r="K34" s="16" t="s">
        <v>18</v>
      </c>
    </row>
    <row r="35" spans="1:11" ht="12" customHeight="1" x14ac:dyDescent="0.2">
      <c r="A35" s="16" t="s">
        <v>11</v>
      </c>
      <c r="B35" s="16" t="s">
        <v>111</v>
      </c>
      <c r="C35" s="16" t="s">
        <v>112</v>
      </c>
      <c r="D35" s="16" t="s">
        <v>113</v>
      </c>
      <c r="E35" s="16" t="s">
        <v>15</v>
      </c>
      <c r="F35" s="16" t="s">
        <v>16</v>
      </c>
      <c r="G35" s="17">
        <v>814.07531743000004</v>
      </c>
      <c r="H35" s="16" t="s">
        <v>17</v>
      </c>
      <c r="I35" s="16" t="s">
        <v>127</v>
      </c>
      <c r="J35" s="17">
        <v>722.5</v>
      </c>
      <c r="K35" s="16" t="s">
        <v>18</v>
      </c>
    </row>
    <row r="36" spans="1:11" ht="12" customHeight="1" x14ac:dyDescent="0.2">
      <c r="A36" s="16" t="s">
        <v>11</v>
      </c>
      <c r="B36" s="16" t="s">
        <v>114</v>
      </c>
      <c r="C36" s="16" t="s">
        <v>115</v>
      </c>
      <c r="D36" s="16" t="s">
        <v>116</v>
      </c>
      <c r="E36" s="16" t="s">
        <v>15</v>
      </c>
      <c r="F36" s="16" t="s">
        <v>117</v>
      </c>
      <c r="G36" s="17">
        <v>73.481337780000004</v>
      </c>
      <c r="H36" s="16" t="s">
        <v>17</v>
      </c>
      <c r="I36" s="16"/>
      <c r="J36" s="17">
        <v>8.8179999999999996</v>
      </c>
      <c r="K36" s="16" t="s">
        <v>18</v>
      </c>
    </row>
    <row r="37" spans="1:11" x14ac:dyDescent="0.2">
      <c r="B37" s="2">
        <f>SUBTOTAL(3,B5:B36)</f>
        <v>32</v>
      </c>
      <c r="J37" s="3">
        <f>SUBTOTAL(9,J5:J36)</f>
        <v>1839.1613999999997</v>
      </c>
    </row>
    <row r="38" spans="1:11" ht="15" x14ac:dyDescent="0.25">
      <c r="B38" s="11" t="s">
        <v>121</v>
      </c>
      <c r="C38" s="11"/>
      <c r="D38" s="11"/>
      <c r="E38" s="4"/>
      <c r="F38" s="4"/>
      <c r="G38" s="4"/>
      <c r="H38" s="4"/>
      <c r="I38" s="4"/>
    </row>
    <row r="39" spans="1:11" ht="15.75" x14ac:dyDescent="0.25">
      <c r="B39" s="10" t="s">
        <v>122</v>
      </c>
      <c r="C39" s="4"/>
      <c r="D39" s="4"/>
      <c r="E39" s="4"/>
      <c r="F39" s="4"/>
      <c r="G39" s="4"/>
      <c r="H39" s="4"/>
      <c r="I39" s="10" t="s">
        <v>123</v>
      </c>
    </row>
    <row r="40" spans="1:11" ht="31.5" x14ac:dyDescent="0.25">
      <c r="B40" s="8" t="s">
        <v>124</v>
      </c>
      <c r="C40" s="4"/>
      <c r="D40" s="4"/>
      <c r="E40" s="4"/>
      <c r="F40" s="4"/>
      <c r="G40" s="4"/>
      <c r="H40" s="4"/>
      <c r="I40" s="8" t="s">
        <v>124</v>
      </c>
    </row>
    <row r="41" spans="1:11" ht="15.75" x14ac:dyDescent="0.25">
      <c r="B41" s="9" t="s">
        <v>125</v>
      </c>
      <c r="C41" s="4"/>
      <c r="D41" s="4"/>
      <c r="E41" s="4"/>
      <c r="F41" s="4"/>
      <c r="G41" s="4"/>
      <c r="H41" s="4"/>
      <c r="I41" s="9" t="s">
        <v>126</v>
      </c>
    </row>
  </sheetData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2016-03-03T09:08:30Z</dcterms:created>
  <dcterms:modified xsi:type="dcterms:W3CDTF">2016-06-03T06:10:14Z</dcterms:modified>
</cp:coreProperties>
</file>